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Time Course SRB/"/>
    </mc:Choice>
  </mc:AlternateContent>
  <xr:revisionPtr revIDLastSave="17" documentId="11_925EBF53257329DBC924A8C115BBC3D90A2834B0" xr6:coauthVersionLast="46" xr6:coauthVersionMax="46" xr10:uidLastSave="{34501EB9-493F-40E6-9B56-DBB2AEA7BE4A}"/>
  <bookViews>
    <workbookView xWindow="-110" yWindow="-110" windowWidth="19420" windowHeight="10420" activeTab="1" xr2:uid="{00000000-000D-0000-FFFF-FFFF00000000}"/>
  </bookViews>
  <sheets>
    <sheet name="Sheet1" sheetId="1" r:id="rId1"/>
    <sheet name="Cell Numb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2" l="1"/>
  <c r="G14" i="2"/>
  <c r="F14" i="2"/>
  <c r="J14" i="2" s="1"/>
  <c r="H13" i="2"/>
  <c r="G13" i="2"/>
  <c r="F13" i="2"/>
  <c r="J13" i="2" s="1"/>
  <c r="H12" i="2"/>
  <c r="G12" i="2"/>
  <c r="F12" i="2"/>
  <c r="H11" i="2"/>
  <c r="G11" i="2"/>
  <c r="F11" i="2"/>
  <c r="H10" i="2"/>
  <c r="G10" i="2"/>
  <c r="F10" i="2"/>
  <c r="J10" i="2" s="1"/>
  <c r="H9" i="2"/>
  <c r="G9" i="2"/>
  <c r="F9" i="2"/>
  <c r="H8" i="2"/>
  <c r="G8" i="2"/>
  <c r="F8" i="2"/>
  <c r="J8" i="2" s="1"/>
  <c r="H7" i="2"/>
  <c r="G7" i="2"/>
  <c r="F7" i="2"/>
  <c r="J7" i="2" s="1"/>
  <c r="H6" i="2"/>
  <c r="G6" i="2"/>
  <c r="F6" i="2"/>
  <c r="J6" i="2" s="1"/>
  <c r="H5" i="2"/>
  <c r="G5" i="2"/>
  <c r="F5" i="2"/>
  <c r="J5" i="2" s="1"/>
  <c r="H4" i="2"/>
  <c r="G4" i="2"/>
  <c r="F4" i="2"/>
  <c r="H3" i="2"/>
  <c r="G3" i="2"/>
  <c r="F3" i="2"/>
  <c r="H15" i="1"/>
  <c r="H16" i="1"/>
  <c r="H17" i="1"/>
  <c r="H18" i="1"/>
  <c r="H19" i="1"/>
  <c r="J19" i="1" s="1"/>
  <c r="H20" i="1"/>
  <c r="H21" i="1"/>
  <c r="H22" i="1"/>
  <c r="H23" i="1"/>
  <c r="H24" i="1"/>
  <c r="H14" i="1"/>
  <c r="G15" i="1"/>
  <c r="G16" i="1"/>
  <c r="G17" i="1"/>
  <c r="G18" i="1"/>
  <c r="G19" i="1"/>
  <c r="G20" i="1"/>
  <c r="G21" i="1"/>
  <c r="G22" i="1"/>
  <c r="G23" i="1"/>
  <c r="J23" i="1" s="1"/>
  <c r="G24" i="1"/>
  <c r="G14" i="1"/>
  <c r="F15" i="1"/>
  <c r="F16" i="1"/>
  <c r="F17" i="1"/>
  <c r="F18" i="1"/>
  <c r="F19" i="1"/>
  <c r="F20" i="1"/>
  <c r="F21" i="1"/>
  <c r="F22" i="1"/>
  <c r="F23" i="1"/>
  <c r="F24" i="1"/>
  <c r="F14" i="1"/>
  <c r="J17" i="1"/>
  <c r="J15" i="1"/>
  <c r="J13" i="1"/>
  <c r="J3" i="2" l="1"/>
  <c r="J11" i="2"/>
  <c r="J9" i="2"/>
  <c r="J4" i="2"/>
  <c r="J12" i="2"/>
  <c r="J21" i="1"/>
  <c r="J22" i="1"/>
  <c r="J24" i="1"/>
  <c r="J20" i="1"/>
  <c r="J18" i="1"/>
  <c r="J14" i="1"/>
  <c r="J16" i="1"/>
</calcChain>
</file>

<file path=xl/sharedStrings.xml><?xml version="1.0" encoding="utf-8"?>
<sst xmlns="http://schemas.openxmlformats.org/spreadsheetml/2006/main" count="4" uniqueCount="3">
  <si>
    <t>Average</t>
  </si>
  <si>
    <t>Absorbances</t>
  </si>
  <si>
    <t>Cell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</si>
</sst>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24"/>
  <sheetViews>
    <sheetView topLeftCell="A7" workbookViewId="0">
      <selection activeCell="B13" sqref="B13:D24"/>
    </sheetView>
  </sheetViews>
  <sheetFormatPr defaultRowHeight="14.5" x14ac:dyDescent="0.35"/>
  <sheetData>
    <row r="2" spans="1:13" x14ac:dyDescent="0.35">
      <c r="B2">
        <v>4.4999999999999998E-2</v>
      </c>
      <c r="C2">
        <v>5.2999999999999999E-2</v>
      </c>
      <c r="D2">
        <v>5.1999999999999998E-2</v>
      </c>
      <c r="E2">
        <v>4.8000000000000001E-2</v>
      </c>
      <c r="F2">
        <v>4.8000000000000001E-2</v>
      </c>
      <c r="G2">
        <v>0.05</v>
      </c>
      <c r="H2">
        <v>5.3999999999999999E-2</v>
      </c>
      <c r="I2">
        <v>5.0999999999999997E-2</v>
      </c>
      <c r="J2">
        <v>5.1999999999999998E-2</v>
      </c>
      <c r="K2">
        <v>0.05</v>
      </c>
      <c r="L2">
        <v>5.0999999999999997E-2</v>
      </c>
      <c r="M2">
        <v>4.8000000000000001E-2</v>
      </c>
    </row>
    <row r="3" spans="1:13" x14ac:dyDescent="0.35">
      <c r="B3">
        <v>4.8000000000000001E-2</v>
      </c>
      <c r="C3">
        <v>0.14599999999999999</v>
      </c>
      <c r="D3">
        <v>0.14199999999999999</v>
      </c>
      <c r="E3">
        <v>0.13700000000000001</v>
      </c>
      <c r="F3">
        <v>0.14000000000000001</v>
      </c>
      <c r="G3">
        <v>0.13700000000000001</v>
      </c>
      <c r="H3">
        <v>0.14099999999999999</v>
      </c>
      <c r="I3">
        <v>0.126</v>
      </c>
      <c r="J3">
        <v>0.112</v>
      </c>
      <c r="K3">
        <v>9.0999999999999998E-2</v>
      </c>
      <c r="L3">
        <v>4.1000000000000002E-2</v>
      </c>
      <c r="M3">
        <v>6.4000000000000001E-2</v>
      </c>
    </row>
    <row r="4" spans="1:13" x14ac:dyDescent="0.35">
      <c r="B4">
        <v>4.9000000000000002E-2</v>
      </c>
      <c r="C4">
        <v>0.13600000000000001</v>
      </c>
      <c r="D4">
        <v>0.14199999999999999</v>
      </c>
      <c r="E4">
        <v>0.14699999999999999</v>
      </c>
      <c r="F4">
        <v>0.14399999999999999</v>
      </c>
      <c r="G4">
        <v>0.13900000000000001</v>
      </c>
      <c r="H4">
        <v>0.14000000000000001</v>
      </c>
      <c r="I4">
        <v>0.128</v>
      </c>
      <c r="J4">
        <v>0.113</v>
      </c>
      <c r="K4">
        <v>9.6000000000000002E-2</v>
      </c>
      <c r="L4">
        <v>5.8000000000000003E-2</v>
      </c>
      <c r="M4">
        <v>5.1999999999999998E-2</v>
      </c>
    </row>
    <row r="5" spans="1:13" x14ac:dyDescent="0.35">
      <c r="B5">
        <v>0.05</v>
      </c>
      <c r="C5">
        <v>0.14000000000000001</v>
      </c>
      <c r="D5">
        <v>0.14899999999999999</v>
      </c>
      <c r="E5">
        <v>0.14199999999999999</v>
      </c>
      <c r="F5">
        <v>0.13600000000000001</v>
      </c>
      <c r="G5">
        <v>0.129</v>
      </c>
      <c r="H5">
        <v>0.13700000000000001</v>
      </c>
      <c r="I5">
        <v>0.114</v>
      </c>
      <c r="J5">
        <v>0.107</v>
      </c>
      <c r="K5">
        <v>8.7999999999999995E-2</v>
      </c>
      <c r="L5">
        <v>4.7E-2</v>
      </c>
      <c r="M5">
        <v>5.2999999999999999E-2</v>
      </c>
    </row>
    <row r="6" spans="1:13" x14ac:dyDescent="0.35">
      <c r="B6">
        <v>4.9000000000000002E-2</v>
      </c>
      <c r="C6">
        <v>0.06</v>
      </c>
      <c r="D6">
        <v>5.1999999999999998E-2</v>
      </c>
      <c r="E6">
        <v>0.19900000000000001</v>
      </c>
      <c r="F6">
        <v>6.2E-2</v>
      </c>
      <c r="G6">
        <v>6.0999999999999999E-2</v>
      </c>
      <c r="H6">
        <v>5.8999999999999997E-2</v>
      </c>
      <c r="I6">
        <v>5.8000000000000003E-2</v>
      </c>
      <c r="J6">
        <v>5.8000000000000003E-2</v>
      </c>
      <c r="K6">
        <v>5.6000000000000001E-2</v>
      </c>
      <c r="L6">
        <v>7.0999999999999994E-2</v>
      </c>
      <c r="M6">
        <v>5.1999999999999998E-2</v>
      </c>
    </row>
    <row r="7" spans="1:13" x14ac:dyDescent="0.35">
      <c r="B7">
        <v>4.8000000000000001E-2</v>
      </c>
      <c r="C7">
        <v>4.5999999999999999E-2</v>
      </c>
      <c r="D7">
        <v>4.4999999999999998E-2</v>
      </c>
      <c r="E7">
        <v>0.19900000000000001</v>
      </c>
      <c r="F7">
        <v>5.8999999999999997E-2</v>
      </c>
      <c r="G7">
        <v>4.1000000000000002E-2</v>
      </c>
      <c r="H7">
        <v>4.2000000000000003E-2</v>
      </c>
      <c r="I7">
        <v>3.9E-2</v>
      </c>
      <c r="J7">
        <v>3.9E-2</v>
      </c>
      <c r="K7">
        <v>3.9E-2</v>
      </c>
      <c r="L7">
        <v>0.04</v>
      </c>
      <c r="M7">
        <v>4.1000000000000002E-2</v>
      </c>
    </row>
    <row r="8" spans="1:13" x14ac:dyDescent="0.35">
      <c r="B8">
        <v>4.8000000000000001E-2</v>
      </c>
      <c r="C8">
        <v>5.8000000000000003E-2</v>
      </c>
      <c r="D8">
        <v>5.1999999999999998E-2</v>
      </c>
      <c r="E8">
        <v>0.2</v>
      </c>
      <c r="F8">
        <v>5.8000000000000003E-2</v>
      </c>
      <c r="G8">
        <v>4.1000000000000002E-2</v>
      </c>
      <c r="H8">
        <v>0.04</v>
      </c>
      <c r="I8">
        <v>3.7999999999999999E-2</v>
      </c>
      <c r="J8">
        <v>0.04</v>
      </c>
      <c r="K8">
        <v>3.9E-2</v>
      </c>
      <c r="L8">
        <v>3.9E-2</v>
      </c>
      <c r="M8">
        <v>3.9E-2</v>
      </c>
    </row>
    <row r="9" spans="1:13" x14ac:dyDescent="0.35">
      <c r="B9">
        <v>4.9000000000000002E-2</v>
      </c>
      <c r="C9">
        <v>0.05</v>
      </c>
      <c r="D9">
        <v>5.0999999999999997E-2</v>
      </c>
      <c r="E9">
        <v>5.0999999999999997E-2</v>
      </c>
      <c r="F9">
        <v>5.0999999999999997E-2</v>
      </c>
      <c r="G9">
        <v>4.1000000000000002E-2</v>
      </c>
      <c r="H9">
        <v>4.3999999999999997E-2</v>
      </c>
      <c r="I9">
        <v>0.04</v>
      </c>
      <c r="J9">
        <v>0.04</v>
      </c>
      <c r="K9">
        <v>4.2000000000000003E-2</v>
      </c>
      <c r="L9">
        <v>3.7999999999999999E-2</v>
      </c>
      <c r="M9">
        <v>3.9E-2</v>
      </c>
    </row>
    <row r="12" spans="1:13" x14ac:dyDescent="0.35">
      <c r="J12" s="1" t="s">
        <v>0</v>
      </c>
    </row>
    <row r="13" spans="1:13" x14ac:dyDescent="0.35">
      <c r="A13" s="1">
        <v>0</v>
      </c>
      <c r="B13">
        <v>0.14599999999999999</v>
      </c>
      <c r="C13">
        <v>0.14599999999999999</v>
      </c>
      <c r="D13">
        <v>0.14000000000000001</v>
      </c>
      <c r="F13">
        <v>100</v>
      </c>
      <c r="G13">
        <v>100</v>
      </c>
      <c r="H13">
        <v>100</v>
      </c>
      <c r="J13">
        <f>(F13+G13+H13)/3</f>
        <v>100</v>
      </c>
    </row>
    <row r="14" spans="1:13" x14ac:dyDescent="0.35">
      <c r="A14" s="1">
        <v>0.01</v>
      </c>
      <c r="B14">
        <v>0.14199999999999999</v>
      </c>
      <c r="C14">
        <v>0.14199999999999999</v>
      </c>
      <c r="D14">
        <v>0.14899999999999999</v>
      </c>
      <c r="F14">
        <f>(B14/0.146)*100</f>
        <v>97.260273972602747</v>
      </c>
      <c r="G14">
        <f>(C14/0.146)*100</f>
        <v>97.260273972602747</v>
      </c>
      <c r="H14">
        <f>(D14/0.14)*100</f>
        <v>106.4285714285714</v>
      </c>
      <c r="J14">
        <f t="shared" ref="J14:J24" si="0">(F14+G14+H14)/3</f>
        <v>100.3163731245923</v>
      </c>
    </row>
    <row r="15" spans="1:13" x14ac:dyDescent="0.35">
      <c r="A15" s="1">
        <v>0.05</v>
      </c>
      <c r="B15">
        <v>0.13700000000000001</v>
      </c>
      <c r="C15">
        <v>0.14699999999999999</v>
      </c>
      <c r="D15">
        <v>0.14199999999999999</v>
      </c>
      <c r="F15">
        <f t="shared" ref="F15:F24" si="1">(B15/0.146)*100</f>
        <v>93.835616438356169</v>
      </c>
      <c r="G15">
        <f t="shared" ref="G15:G24" si="2">(C15/0.146)*100</f>
        <v>100.68493150684932</v>
      </c>
      <c r="H15">
        <f t="shared" ref="H15:H24" si="3">(D15/0.14)*100</f>
        <v>101.4285714285714</v>
      </c>
      <c r="J15">
        <f t="shared" si="0"/>
        <v>98.649706457925632</v>
      </c>
    </row>
    <row r="16" spans="1:13" x14ac:dyDescent="0.35">
      <c r="A16" s="1">
        <v>0.1</v>
      </c>
      <c r="B16">
        <v>0.14000000000000001</v>
      </c>
      <c r="C16">
        <v>0.14399999999999999</v>
      </c>
      <c r="D16">
        <v>0.13600000000000001</v>
      </c>
      <c r="F16">
        <f t="shared" si="1"/>
        <v>95.890410958904127</v>
      </c>
      <c r="G16">
        <f t="shared" si="2"/>
        <v>98.630136986301366</v>
      </c>
      <c r="H16">
        <f t="shared" si="3"/>
        <v>97.142857142857139</v>
      </c>
      <c r="J16">
        <f t="shared" si="0"/>
        <v>97.221135029354215</v>
      </c>
    </row>
    <row r="17" spans="1:10" x14ac:dyDescent="0.35">
      <c r="A17" s="1">
        <v>0.2</v>
      </c>
      <c r="B17">
        <v>0.13700000000000001</v>
      </c>
      <c r="C17">
        <v>0.13900000000000001</v>
      </c>
      <c r="D17">
        <v>0.129</v>
      </c>
      <c r="F17">
        <f t="shared" si="1"/>
        <v>93.835616438356169</v>
      </c>
      <c r="G17">
        <f t="shared" si="2"/>
        <v>95.205479452054803</v>
      </c>
      <c r="H17">
        <f t="shared" si="3"/>
        <v>92.142857142857139</v>
      </c>
      <c r="J17">
        <f t="shared" si="0"/>
        <v>93.727984344422723</v>
      </c>
    </row>
    <row r="18" spans="1:10" x14ac:dyDescent="0.35">
      <c r="A18" s="1">
        <v>0.3</v>
      </c>
      <c r="B18">
        <v>0.14099999999999999</v>
      </c>
      <c r="C18">
        <v>0.14000000000000001</v>
      </c>
      <c r="D18">
        <v>0.13700000000000001</v>
      </c>
      <c r="F18">
        <f t="shared" si="1"/>
        <v>96.575342465753423</v>
      </c>
      <c r="G18">
        <f t="shared" si="2"/>
        <v>95.890410958904127</v>
      </c>
      <c r="H18">
        <f t="shared" si="3"/>
        <v>97.857142857142847</v>
      </c>
      <c r="J18">
        <f t="shared" si="0"/>
        <v>96.774298760600132</v>
      </c>
    </row>
    <row r="19" spans="1:10" x14ac:dyDescent="0.35">
      <c r="A19" s="1">
        <v>0.5</v>
      </c>
      <c r="B19">
        <v>0.126</v>
      </c>
      <c r="C19">
        <v>0.128</v>
      </c>
      <c r="D19">
        <v>0.114</v>
      </c>
      <c r="F19">
        <f t="shared" si="1"/>
        <v>86.301369863013704</v>
      </c>
      <c r="G19">
        <f t="shared" si="2"/>
        <v>87.671232876712338</v>
      </c>
      <c r="H19">
        <f t="shared" si="3"/>
        <v>81.428571428571431</v>
      </c>
      <c r="J19">
        <f t="shared" si="0"/>
        <v>85.13372472276582</v>
      </c>
    </row>
    <row r="20" spans="1:10" x14ac:dyDescent="0.35">
      <c r="A20" s="1">
        <v>0.75</v>
      </c>
      <c r="B20">
        <v>0.112</v>
      </c>
      <c r="C20">
        <v>0.113</v>
      </c>
      <c r="D20">
        <v>0.107</v>
      </c>
      <c r="F20">
        <f t="shared" si="1"/>
        <v>76.712328767123296</v>
      </c>
      <c r="G20">
        <f t="shared" si="2"/>
        <v>77.397260273972606</v>
      </c>
      <c r="H20">
        <f t="shared" si="3"/>
        <v>76.428571428571416</v>
      </c>
      <c r="J20">
        <f t="shared" si="0"/>
        <v>76.846053489889101</v>
      </c>
    </row>
    <row r="21" spans="1:10" x14ac:dyDescent="0.35">
      <c r="A21" s="1">
        <v>1</v>
      </c>
      <c r="B21">
        <v>9.0999999999999998E-2</v>
      </c>
      <c r="C21">
        <v>9.6000000000000002E-2</v>
      </c>
      <c r="D21">
        <v>8.7999999999999995E-2</v>
      </c>
      <c r="F21">
        <f t="shared" si="1"/>
        <v>62.328767123287676</v>
      </c>
      <c r="G21">
        <f t="shared" si="2"/>
        <v>65.753424657534254</v>
      </c>
      <c r="H21">
        <f t="shared" si="3"/>
        <v>62.857142857142847</v>
      </c>
      <c r="J21">
        <f t="shared" si="0"/>
        <v>63.646444879321585</v>
      </c>
    </row>
    <row r="22" spans="1:10" x14ac:dyDescent="0.35">
      <c r="A22" s="1">
        <v>5</v>
      </c>
      <c r="B22">
        <v>4.1000000000000002E-2</v>
      </c>
      <c r="C22">
        <v>5.8000000000000003E-2</v>
      </c>
      <c r="D22">
        <v>4.7E-2</v>
      </c>
      <c r="F22">
        <f t="shared" si="1"/>
        <v>28.082191780821919</v>
      </c>
      <c r="G22">
        <f t="shared" si="2"/>
        <v>39.726027397260275</v>
      </c>
      <c r="H22">
        <f t="shared" si="3"/>
        <v>33.571428571428569</v>
      </c>
      <c r="J22">
        <f t="shared" si="0"/>
        <v>33.793215916503591</v>
      </c>
    </row>
    <row r="23" spans="1:10" x14ac:dyDescent="0.35">
      <c r="A23" s="1">
        <v>10</v>
      </c>
      <c r="B23">
        <v>0.06</v>
      </c>
      <c r="C23">
        <v>4.5999999999999999E-2</v>
      </c>
      <c r="D23">
        <v>5.8000000000000003E-2</v>
      </c>
      <c r="F23">
        <f t="shared" si="1"/>
        <v>41.095890410958908</v>
      </c>
      <c r="G23">
        <f t="shared" si="2"/>
        <v>31.506849315068497</v>
      </c>
      <c r="H23">
        <f t="shared" si="3"/>
        <v>41.428571428571423</v>
      </c>
      <c r="J23">
        <f t="shared" si="0"/>
        <v>38.010437051532939</v>
      </c>
    </row>
    <row r="24" spans="1:10" x14ac:dyDescent="0.35">
      <c r="A24" s="1">
        <v>50</v>
      </c>
      <c r="B24">
        <v>5.1999999999999998E-2</v>
      </c>
      <c r="C24">
        <v>4.4999999999999998E-2</v>
      </c>
      <c r="D24">
        <v>5.1999999999999998E-2</v>
      </c>
      <c r="F24">
        <f t="shared" si="1"/>
        <v>35.61643835616438</v>
      </c>
      <c r="G24">
        <f t="shared" si="2"/>
        <v>30.82191780821918</v>
      </c>
      <c r="H24">
        <f t="shared" si="3"/>
        <v>37.142857142857139</v>
      </c>
      <c r="J24">
        <f t="shared" si="0"/>
        <v>34.527071102413565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08B52-56AE-45A1-9A36-6DDC9B7E2FCB}">
  <dimension ref="A1:J14"/>
  <sheetViews>
    <sheetView tabSelected="1" workbookViewId="0">
      <selection activeCell="J3" sqref="J3:J14"/>
    </sheetView>
  </sheetViews>
  <sheetFormatPr defaultRowHeight="14.5" x14ac:dyDescent="0.35"/>
  <sheetData>
    <row r="1" spans="1:10" x14ac:dyDescent="0.35">
      <c r="A1" s="2" t="s">
        <v>1</v>
      </c>
      <c r="B1" s="3"/>
      <c r="C1" s="3"/>
      <c r="F1" s="2" t="s">
        <v>2</v>
      </c>
      <c r="G1" s="4"/>
      <c r="H1" s="4"/>
      <c r="J1" s="1" t="s">
        <v>0</v>
      </c>
    </row>
    <row r="3" spans="1:10" x14ac:dyDescent="0.35">
      <c r="B3">
        <v>0.14599999999999999</v>
      </c>
      <c r="C3">
        <v>0.14599999999999999</v>
      </c>
      <c r="D3">
        <v>0.14000000000000001</v>
      </c>
      <c r="F3">
        <f>(B3/0.00001576)</f>
        <v>9263.9593908629431</v>
      </c>
      <c r="G3">
        <f t="shared" ref="G3:H14" si="0">(C3/0.00001576)</f>
        <v>9263.9593908629431</v>
      </c>
      <c r="H3">
        <f t="shared" si="0"/>
        <v>8883.2487309644675</v>
      </c>
      <c r="J3">
        <f>(SUM(F3:H3)/3)</f>
        <v>9137.0558375634519</v>
      </c>
    </row>
    <row r="4" spans="1:10" x14ac:dyDescent="0.35">
      <c r="B4">
        <v>0.14199999999999999</v>
      </c>
      <c r="C4">
        <v>0.14199999999999999</v>
      </c>
      <c r="D4">
        <v>0.14899999999999999</v>
      </c>
      <c r="F4">
        <f t="shared" ref="F4:F14" si="1">(B4/0.00001576)</f>
        <v>9010.152284263957</v>
      </c>
      <c r="G4">
        <f t="shared" si="0"/>
        <v>9010.152284263957</v>
      </c>
      <c r="H4">
        <f t="shared" si="0"/>
        <v>9454.3147208121809</v>
      </c>
      <c r="J4">
        <f t="shared" ref="J4:J14" si="2">(SUM(F4:H4)/3)</f>
        <v>9158.2064297800316</v>
      </c>
    </row>
    <row r="5" spans="1:10" x14ac:dyDescent="0.35">
      <c r="B5">
        <v>0.13700000000000001</v>
      </c>
      <c r="C5">
        <v>0.14699999999999999</v>
      </c>
      <c r="D5">
        <v>0.14199999999999999</v>
      </c>
      <c r="F5">
        <f t="shared" si="1"/>
        <v>8692.8934010152279</v>
      </c>
      <c r="G5">
        <f t="shared" si="0"/>
        <v>9327.4111675126896</v>
      </c>
      <c r="H5">
        <f t="shared" si="0"/>
        <v>9010.152284263957</v>
      </c>
      <c r="J5">
        <f t="shared" si="2"/>
        <v>9010.1522842639588</v>
      </c>
    </row>
    <row r="6" spans="1:10" x14ac:dyDescent="0.35">
      <c r="B6">
        <v>0.14000000000000001</v>
      </c>
      <c r="C6">
        <v>0.14399999999999999</v>
      </c>
      <c r="D6">
        <v>0.13600000000000001</v>
      </c>
      <c r="F6">
        <f t="shared" si="1"/>
        <v>8883.2487309644675</v>
      </c>
      <c r="G6">
        <f t="shared" si="0"/>
        <v>9137.05583756345</v>
      </c>
      <c r="H6">
        <f t="shared" si="0"/>
        <v>8629.4416243654814</v>
      </c>
      <c r="J6">
        <f t="shared" si="2"/>
        <v>8883.2487309644657</v>
      </c>
    </row>
    <row r="7" spans="1:10" x14ac:dyDescent="0.35">
      <c r="B7">
        <v>0.13700000000000001</v>
      </c>
      <c r="C7">
        <v>0.13900000000000001</v>
      </c>
      <c r="D7">
        <v>0.129</v>
      </c>
      <c r="F7">
        <f t="shared" si="1"/>
        <v>8692.8934010152279</v>
      </c>
      <c r="G7">
        <f t="shared" si="0"/>
        <v>8819.796954314721</v>
      </c>
      <c r="H7">
        <f t="shared" si="0"/>
        <v>8185.2791878172584</v>
      </c>
      <c r="J7">
        <f t="shared" si="2"/>
        <v>8565.9898477157349</v>
      </c>
    </row>
    <row r="8" spans="1:10" x14ac:dyDescent="0.35">
      <c r="B8">
        <v>0.14099999999999999</v>
      </c>
      <c r="C8">
        <v>0.14000000000000001</v>
      </c>
      <c r="D8">
        <v>0.13700000000000001</v>
      </c>
      <c r="F8">
        <f t="shared" si="1"/>
        <v>8946.7005076142123</v>
      </c>
      <c r="G8">
        <f t="shared" si="0"/>
        <v>8883.2487309644675</v>
      </c>
      <c r="H8">
        <f t="shared" si="0"/>
        <v>8692.8934010152279</v>
      </c>
      <c r="J8">
        <f t="shared" si="2"/>
        <v>8840.9475465313026</v>
      </c>
    </row>
    <row r="9" spans="1:10" x14ac:dyDescent="0.35">
      <c r="B9">
        <v>0.126</v>
      </c>
      <c r="C9">
        <v>0.128</v>
      </c>
      <c r="D9">
        <v>0.114</v>
      </c>
      <c r="F9">
        <f t="shared" si="1"/>
        <v>7994.9238578680197</v>
      </c>
      <c r="G9">
        <f t="shared" si="0"/>
        <v>8121.8274111675119</v>
      </c>
      <c r="H9">
        <f t="shared" si="0"/>
        <v>7233.5025380710658</v>
      </c>
      <c r="J9">
        <f t="shared" si="2"/>
        <v>7783.4179357021994</v>
      </c>
    </row>
    <row r="10" spans="1:10" x14ac:dyDescent="0.35">
      <c r="B10">
        <v>0.112</v>
      </c>
      <c r="C10">
        <v>0.113</v>
      </c>
      <c r="D10">
        <v>0.107</v>
      </c>
      <c r="F10">
        <f t="shared" si="1"/>
        <v>7106.5989847715728</v>
      </c>
      <c r="G10">
        <f t="shared" si="0"/>
        <v>7170.0507614213193</v>
      </c>
      <c r="H10">
        <f t="shared" si="0"/>
        <v>6789.3401015228419</v>
      </c>
      <c r="J10">
        <f t="shared" si="2"/>
        <v>7021.9966159052447</v>
      </c>
    </row>
    <row r="11" spans="1:10" x14ac:dyDescent="0.35">
      <c r="B11">
        <v>9.0999999999999998E-2</v>
      </c>
      <c r="C11">
        <v>9.6000000000000002E-2</v>
      </c>
      <c r="D11">
        <v>8.7999999999999995E-2</v>
      </c>
      <c r="F11">
        <f t="shared" si="1"/>
        <v>5774.1116751269028</v>
      </c>
      <c r="G11">
        <f t="shared" si="0"/>
        <v>6091.3705583756337</v>
      </c>
      <c r="H11">
        <f t="shared" si="0"/>
        <v>5583.7563451776641</v>
      </c>
      <c r="J11">
        <f t="shared" si="2"/>
        <v>5816.4128595600669</v>
      </c>
    </row>
    <row r="12" spans="1:10" x14ac:dyDescent="0.35">
      <c r="B12">
        <v>4.1000000000000002E-2</v>
      </c>
      <c r="C12">
        <v>5.8000000000000003E-2</v>
      </c>
      <c r="D12">
        <v>4.7E-2</v>
      </c>
      <c r="F12">
        <f t="shared" si="1"/>
        <v>2601.5228426395938</v>
      </c>
      <c r="G12">
        <f t="shared" si="0"/>
        <v>3680.203045685279</v>
      </c>
      <c r="H12">
        <f t="shared" si="0"/>
        <v>2982.2335025380708</v>
      </c>
      <c r="J12">
        <f t="shared" si="2"/>
        <v>3087.9864636209809</v>
      </c>
    </row>
    <row r="13" spans="1:10" x14ac:dyDescent="0.35">
      <c r="B13">
        <v>0.06</v>
      </c>
      <c r="C13">
        <v>4.5999999999999999E-2</v>
      </c>
      <c r="D13">
        <v>5.8000000000000003E-2</v>
      </c>
      <c r="F13">
        <f t="shared" si="1"/>
        <v>3807.1065989847712</v>
      </c>
      <c r="G13">
        <f t="shared" si="0"/>
        <v>2918.7817258883247</v>
      </c>
      <c r="H13">
        <f t="shared" si="0"/>
        <v>3680.203045685279</v>
      </c>
      <c r="J13">
        <f t="shared" si="2"/>
        <v>3468.6971235194583</v>
      </c>
    </row>
    <row r="14" spans="1:10" x14ac:dyDescent="0.35">
      <c r="B14">
        <v>5.1999999999999998E-2</v>
      </c>
      <c r="C14">
        <v>4.4999999999999998E-2</v>
      </c>
      <c r="D14">
        <v>5.1999999999999998E-2</v>
      </c>
      <c r="F14">
        <f t="shared" si="1"/>
        <v>3299.4923857868016</v>
      </c>
      <c r="G14">
        <f t="shared" si="0"/>
        <v>2855.3299492385781</v>
      </c>
      <c r="H14">
        <f t="shared" si="0"/>
        <v>3299.4923857868016</v>
      </c>
      <c r="J14">
        <f t="shared" si="2"/>
        <v>3151.438240270727</v>
      </c>
    </row>
  </sheetData>
  <mergeCells count="2">
    <mergeCell ref="A1:C1"/>
    <mergeCell ref="F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Cell Number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Spectro User</dc:creator>
  <cp:lastModifiedBy>Ben Watts</cp:lastModifiedBy>
  <dcterms:created xsi:type="dcterms:W3CDTF">2021-06-10T01:42:56Z</dcterms:created>
  <dcterms:modified xsi:type="dcterms:W3CDTF">2021-06-10T01:41:39Z</dcterms:modified>
</cp:coreProperties>
</file>